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6122\Downloads\"/>
    </mc:Choice>
  </mc:AlternateContent>
  <xr:revisionPtr revIDLastSave="0" documentId="8_{D41B8CF6-7453-4F99-A78A-367317D2AB20}" xr6:coauthVersionLast="47" xr6:coauthVersionMax="47" xr10:uidLastSave="{00000000-0000-0000-0000-000000000000}"/>
  <bookViews>
    <workbookView xWindow="-98" yWindow="-98" windowWidth="20715" windowHeight="13155" xr2:uid="{6DEA95E3-479C-49CD-A61F-A1F3A563BAA1}"/>
  </bookViews>
  <sheets>
    <sheet name="Sales" sheetId="1" r:id="rId1"/>
    <sheet name="Averag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2" l="1"/>
  <c r="C8" i="2"/>
  <c r="D8" i="2" s="1"/>
  <c r="B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<sst xmlns="http://schemas.openxmlformats.org/spreadsheetml/2006/main" count="165" uniqueCount="108">
  <si>
    <t>Minnesota Bred Ewe Sale</t>
  </si>
  <si>
    <t xml:space="preserve">             11/26/2022</t>
  </si>
  <si>
    <t>Lot #</t>
  </si>
  <si>
    <t>Class</t>
  </si>
  <si>
    <t>Consignor</t>
  </si>
  <si>
    <t>Buyer</t>
  </si>
  <si>
    <t>Price</t>
  </si>
  <si>
    <t>Animal ID</t>
  </si>
  <si>
    <t>Champion</t>
  </si>
  <si>
    <t>Southdown Consignor</t>
  </si>
  <si>
    <t>Fall Ewe</t>
  </si>
  <si>
    <t>Formo Farms</t>
  </si>
  <si>
    <t>Emily Flannery</t>
  </si>
  <si>
    <t>Formo 2195</t>
  </si>
  <si>
    <t>Res Champion</t>
  </si>
  <si>
    <t>Yearling Ewe</t>
  </si>
  <si>
    <t>Lone Rooster Farms</t>
  </si>
  <si>
    <t>MB Genetics</t>
  </si>
  <si>
    <t>Lone Rooster Farm 2010F</t>
  </si>
  <si>
    <t>Brood Ewe</t>
  </si>
  <si>
    <t>Eric Luitjens</t>
  </si>
  <si>
    <t>Addison Henthorne</t>
  </si>
  <si>
    <t>TNT 647</t>
  </si>
  <si>
    <t>Lydia Gramberg</t>
  </si>
  <si>
    <t>Formo 2028</t>
  </si>
  <si>
    <t>Darlington Downs</t>
  </si>
  <si>
    <t>Jessica Lindow</t>
  </si>
  <si>
    <t>Darlington Downs 2133</t>
  </si>
  <si>
    <t>Kaylynn Waldvogel</t>
  </si>
  <si>
    <t>E. Luitjens 21869</t>
  </si>
  <si>
    <t>Klug Limestone</t>
  </si>
  <si>
    <t>Zack Peterson</t>
  </si>
  <si>
    <t>Klug Limestone 2162</t>
  </si>
  <si>
    <t>January Ewe</t>
  </si>
  <si>
    <t>Lone Rooster Farm 2202</t>
  </si>
  <si>
    <t>Circle J Southdowns</t>
  </si>
  <si>
    <t>Lone Rooster Farm 2208</t>
  </si>
  <si>
    <t>February Ewe</t>
  </si>
  <si>
    <t>Craig Hick</t>
  </si>
  <si>
    <t>Formo 2210</t>
  </si>
  <si>
    <t>March Ewe</t>
  </si>
  <si>
    <t>Darlington Downs 2234</t>
  </si>
  <si>
    <t>Hampshire Consignor</t>
  </si>
  <si>
    <t>February</t>
  </si>
  <si>
    <t>Rodney Scheller</t>
  </si>
  <si>
    <t>Nick Wright</t>
  </si>
  <si>
    <t>Scheller 383 RR</t>
  </si>
  <si>
    <t>Yearling</t>
  </si>
  <si>
    <t>Highland Hampshires</t>
  </si>
  <si>
    <t>Klug HH 21-233 RR</t>
  </si>
  <si>
    <t>Gene and Marci Sanford</t>
  </si>
  <si>
    <t>Mark Christiansen</t>
  </si>
  <si>
    <t>Sanford M124 RR</t>
  </si>
  <si>
    <t>Bruce Bakken &amp; Family</t>
  </si>
  <si>
    <t>Bakken 2106</t>
  </si>
  <si>
    <t>January</t>
  </si>
  <si>
    <t>Tom Foster</t>
  </si>
  <si>
    <t>Sanford M208 RR</t>
  </si>
  <si>
    <t>Bobendreier Hampshires</t>
  </si>
  <si>
    <t>Jenna Lindow</t>
  </si>
  <si>
    <t>BH22-46 NNP RR</t>
  </si>
  <si>
    <t>March</t>
  </si>
  <si>
    <t>Klug HH 22-258 RR</t>
  </si>
  <si>
    <t>Greenway Farms</t>
  </si>
  <si>
    <t>Abby Wieczorek</t>
  </si>
  <si>
    <t>Hickman 1565 RR</t>
  </si>
  <si>
    <t>Schultz's Sheep</t>
  </si>
  <si>
    <t>Jon Mork</t>
  </si>
  <si>
    <t>Schultz's 315 RR</t>
  </si>
  <si>
    <t>Hickman 1564 RR</t>
  </si>
  <si>
    <t>Finifrock Flocks</t>
  </si>
  <si>
    <t>Schultz's 316 RR</t>
  </si>
  <si>
    <t>Suffolk Consignor</t>
  </si>
  <si>
    <t>Subra Suffolks</t>
  </si>
  <si>
    <t>Nicole Dittbrenner</t>
  </si>
  <si>
    <t>Subra 22313 RR</t>
  </si>
  <si>
    <t>Subra 21633B RR</t>
  </si>
  <si>
    <t>Wether Dam Consignor</t>
  </si>
  <si>
    <t>Brood</t>
  </si>
  <si>
    <t>Eric Kinsley</t>
  </si>
  <si>
    <t>April</t>
  </si>
  <si>
    <t>Ridgeview Show Lambs</t>
  </si>
  <si>
    <t>Lance Mlsna</t>
  </si>
  <si>
    <t>Ridgeview 2213</t>
  </si>
  <si>
    <t>Rock'n B Show Lambs</t>
  </si>
  <si>
    <t>RBSL 4912 RRNNFF</t>
  </si>
  <si>
    <t>Lynn Peterson</t>
  </si>
  <si>
    <t>Flom 1672 QRNNFF</t>
  </si>
  <si>
    <t>Lilly Langer</t>
  </si>
  <si>
    <t>Ridgeview 2214</t>
  </si>
  <si>
    <t>Dorset Consignor</t>
  </si>
  <si>
    <t>Gene Sanford</t>
  </si>
  <si>
    <t>Sanford E925 RR</t>
  </si>
  <si>
    <t>Boer Goats</t>
  </si>
  <si>
    <t>Moon Spotted</t>
  </si>
  <si>
    <t>Trinity Young</t>
  </si>
  <si>
    <t>Kaylee Bazille</t>
  </si>
  <si>
    <t>Paint</t>
  </si>
  <si>
    <t>Black Spotted</t>
  </si>
  <si>
    <t>Total</t>
  </si>
  <si>
    <t># of Head Sold</t>
  </si>
  <si>
    <t>Average</t>
  </si>
  <si>
    <t># of no Sale</t>
  </si>
  <si>
    <t>Southdown</t>
  </si>
  <si>
    <t>Hampshire</t>
  </si>
  <si>
    <t>Suffolk</t>
  </si>
  <si>
    <t>Wether Dam</t>
  </si>
  <si>
    <t>Dorset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</si>
</sst>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0" fillId="0" borderId="1" xfId="0" applyBorder="1"/>
    <xf numFmtId="164" fontId="0" fillId="0" borderId="1" xfId="0" applyNumberFormat="1" applyBorder="1"/>
    <xf numFmtId="0" fontId="3" fillId="0" borderId="1" xfId="0" applyFont="1" applyBorder="1"/>
    <xf numFmtId="0" fontId="0" fillId="0" borderId="2" xfId="0" applyBorder="1"/>
    <xf numFmtId="164" fontId="0" fillId="0" borderId="2" xfId="0" applyNumberFormat="1" applyBorder="1"/>
    <xf numFmtId="164" fontId="0" fillId="0" borderId="0" xfId="0" applyNumberFormat="1"/>
    <xf numFmtId="0" fontId="1" fillId="0" borderId="1" xfId="0" applyFont="1" applyBorder="1"/>
    <xf numFmtId="0" fontId="4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3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0E0B6-DB73-49E0-A3E7-38B11CFD527C}">
  <dimension ref="A1:K48"/>
  <sheetViews>
    <sheetView tabSelected="1" topLeftCell="A18" workbookViewId="0">
      <selection activeCell="A36" sqref="A36:XFD36"/>
    </sheetView>
  </sheetViews>
  <sheetFormatPr defaultRowHeight="14.25" x14ac:dyDescent="0.45"/>
  <cols>
    <col min="1" max="1" width="6.33203125" customWidth="1"/>
    <col min="2" max="2" width="3.53125" customWidth="1"/>
    <col min="7" max="7" width="18.6640625" customWidth="1"/>
    <col min="8" max="8" width="4.46484375" customWidth="1"/>
    <col min="11" max="11" width="26.46484375" customWidth="1"/>
  </cols>
  <sheetData>
    <row r="1" spans="1:11" ht="23.25" x14ac:dyDescent="0.7">
      <c r="E1" s="1" t="s">
        <v>0</v>
      </c>
    </row>
    <row r="2" spans="1:11" ht="23.25" x14ac:dyDescent="0.7">
      <c r="E2" s="2" t="s">
        <v>1</v>
      </c>
    </row>
    <row r="3" spans="1:11" ht="18" x14ac:dyDescent="0.55000000000000004">
      <c r="A3" s="3" t="s">
        <v>2</v>
      </c>
      <c r="B3" s="3"/>
      <c r="C3" s="3" t="s">
        <v>3</v>
      </c>
      <c r="D3" s="3"/>
      <c r="E3" s="3" t="s">
        <v>4</v>
      </c>
      <c r="F3" s="3"/>
      <c r="G3" s="3" t="s">
        <v>5</v>
      </c>
      <c r="H3" s="3"/>
      <c r="I3" s="3" t="s">
        <v>6</v>
      </c>
      <c r="J3" s="3"/>
      <c r="K3" s="3" t="s">
        <v>7</v>
      </c>
    </row>
    <row r="4" spans="1:11" x14ac:dyDescent="0.4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" x14ac:dyDescent="0.55000000000000004">
      <c r="A5" s="4"/>
      <c r="B5" s="4"/>
      <c r="C5" s="5" t="s">
        <v>8</v>
      </c>
      <c r="D5" s="5"/>
      <c r="E5" s="5" t="s">
        <v>9</v>
      </c>
      <c r="F5" s="4"/>
      <c r="G5" s="4"/>
      <c r="H5" s="4"/>
      <c r="I5" s="4"/>
      <c r="J5" s="4"/>
      <c r="K5" s="4"/>
    </row>
    <row r="6" spans="1:11" x14ac:dyDescent="0.45">
      <c r="A6" s="6">
        <v>31</v>
      </c>
      <c r="C6" s="6" t="s">
        <v>10</v>
      </c>
      <c r="D6" s="6"/>
      <c r="E6" s="6" t="s">
        <v>11</v>
      </c>
      <c r="F6" s="6"/>
      <c r="G6" s="6" t="s">
        <v>12</v>
      </c>
      <c r="I6" s="7">
        <v>2500</v>
      </c>
      <c r="K6" s="6" t="s">
        <v>13</v>
      </c>
    </row>
    <row r="7" spans="1:11" ht="18" x14ac:dyDescent="0.55000000000000004">
      <c r="A7" s="6"/>
      <c r="C7" s="8" t="s">
        <v>14</v>
      </c>
      <c r="D7" s="6"/>
      <c r="E7" s="6"/>
      <c r="F7" s="6"/>
      <c r="G7" s="6"/>
      <c r="I7" s="7"/>
      <c r="K7" s="6"/>
    </row>
    <row r="8" spans="1:11" x14ac:dyDescent="0.45">
      <c r="A8" s="6">
        <v>19</v>
      </c>
      <c r="C8" s="6" t="s">
        <v>15</v>
      </c>
      <c r="D8" s="6"/>
      <c r="E8" s="6" t="s">
        <v>16</v>
      </c>
      <c r="F8" s="6"/>
      <c r="G8" s="6" t="s">
        <v>17</v>
      </c>
      <c r="I8" s="7">
        <v>2600</v>
      </c>
      <c r="K8" s="6" t="s">
        <v>18</v>
      </c>
    </row>
    <row r="9" spans="1:11" x14ac:dyDescent="0.45">
      <c r="A9" s="6">
        <v>27</v>
      </c>
      <c r="C9" s="6" t="s">
        <v>19</v>
      </c>
      <c r="D9" s="6"/>
      <c r="E9" s="6" t="s">
        <v>20</v>
      </c>
      <c r="F9" s="6"/>
      <c r="G9" s="6" t="s">
        <v>21</v>
      </c>
      <c r="I9" s="7">
        <v>900</v>
      </c>
      <c r="K9" s="6" t="s">
        <v>22</v>
      </c>
    </row>
    <row r="10" spans="1:11" x14ac:dyDescent="0.45">
      <c r="A10" s="6">
        <v>30</v>
      </c>
      <c r="C10" s="6" t="s">
        <v>19</v>
      </c>
      <c r="D10" s="6"/>
      <c r="E10" s="6" t="s">
        <v>11</v>
      </c>
      <c r="F10" s="6"/>
      <c r="G10" s="6" t="s">
        <v>23</v>
      </c>
      <c r="I10" s="7">
        <v>800</v>
      </c>
      <c r="K10" s="6" t="s">
        <v>24</v>
      </c>
    </row>
    <row r="11" spans="1:11" x14ac:dyDescent="0.45">
      <c r="A11" s="6">
        <v>24</v>
      </c>
      <c r="C11" s="6" t="s">
        <v>15</v>
      </c>
      <c r="D11" s="6"/>
      <c r="E11" s="6" t="s">
        <v>25</v>
      </c>
      <c r="F11" s="6"/>
      <c r="G11" s="6" t="s">
        <v>26</v>
      </c>
      <c r="I11" s="7">
        <v>900</v>
      </c>
      <c r="K11" s="6" t="s">
        <v>27</v>
      </c>
    </row>
    <row r="12" spans="1:11" x14ac:dyDescent="0.45">
      <c r="A12" s="6">
        <v>28</v>
      </c>
      <c r="C12" s="6" t="s">
        <v>15</v>
      </c>
      <c r="D12" s="6"/>
      <c r="E12" s="6" t="s">
        <v>20</v>
      </c>
      <c r="F12" s="6"/>
      <c r="G12" s="6" t="s">
        <v>28</v>
      </c>
      <c r="I12" s="7">
        <v>600</v>
      </c>
      <c r="K12" s="6" t="s">
        <v>29</v>
      </c>
    </row>
    <row r="13" spans="1:11" x14ac:dyDescent="0.45">
      <c r="A13" s="6">
        <v>21</v>
      </c>
      <c r="C13" s="6" t="s">
        <v>15</v>
      </c>
      <c r="D13" s="6"/>
      <c r="E13" s="6" t="s">
        <v>30</v>
      </c>
      <c r="F13" s="6"/>
      <c r="G13" s="6" t="s">
        <v>31</v>
      </c>
      <c r="I13" s="7">
        <v>475</v>
      </c>
      <c r="K13" s="6" t="s">
        <v>32</v>
      </c>
    </row>
    <row r="14" spans="1:11" x14ac:dyDescent="0.45">
      <c r="A14" s="6">
        <v>22</v>
      </c>
      <c r="C14" s="6" t="s">
        <v>33</v>
      </c>
      <c r="D14" s="6"/>
      <c r="E14" s="6" t="s">
        <v>16</v>
      </c>
      <c r="F14" s="6"/>
      <c r="G14" s="6" t="s">
        <v>17</v>
      </c>
      <c r="I14" s="7">
        <v>500</v>
      </c>
      <c r="K14" s="6" t="s">
        <v>34</v>
      </c>
    </row>
    <row r="15" spans="1:11" x14ac:dyDescent="0.45">
      <c r="A15" s="6">
        <v>23</v>
      </c>
      <c r="C15" s="6" t="s">
        <v>33</v>
      </c>
      <c r="D15" s="6"/>
      <c r="E15" s="6" t="s">
        <v>16</v>
      </c>
      <c r="F15" s="6"/>
      <c r="G15" s="6" t="s">
        <v>35</v>
      </c>
      <c r="I15" s="7">
        <v>500</v>
      </c>
      <c r="K15" s="6" t="s">
        <v>36</v>
      </c>
    </row>
    <row r="16" spans="1:11" x14ac:dyDescent="0.45">
      <c r="A16" s="6">
        <v>32</v>
      </c>
      <c r="C16" s="6" t="s">
        <v>37</v>
      </c>
      <c r="D16" s="6"/>
      <c r="E16" s="6" t="s">
        <v>11</v>
      </c>
      <c r="F16" s="6"/>
      <c r="G16" s="6" t="s">
        <v>38</v>
      </c>
      <c r="I16" s="7">
        <v>1000</v>
      </c>
      <c r="K16" s="6" t="s">
        <v>39</v>
      </c>
    </row>
    <row r="17" spans="1:11" x14ac:dyDescent="0.45">
      <c r="A17" s="6">
        <v>26</v>
      </c>
      <c r="C17" s="6" t="s">
        <v>40</v>
      </c>
      <c r="D17" s="6"/>
      <c r="E17" s="6" t="s">
        <v>25</v>
      </c>
      <c r="F17" s="6"/>
      <c r="G17" s="6" t="s">
        <v>31</v>
      </c>
      <c r="I17" s="7">
        <v>1000</v>
      </c>
      <c r="K17" s="6" t="s">
        <v>41</v>
      </c>
    </row>
    <row r="18" spans="1:11" ht="18" x14ac:dyDescent="0.55000000000000004">
      <c r="A18" s="6"/>
      <c r="C18" s="8" t="s">
        <v>8</v>
      </c>
      <c r="D18" s="6"/>
      <c r="E18" s="8" t="s">
        <v>42</v>
      </c>
      <c r="F18" s="6"/>
      <c r="G18" s="6"/>
      <c r="I18" s="7"/>
      <c r="K18" s="6"/>
    </row>
    <row r="19" spans="1:11" x14ac:dyDescent="0.45">
      <c r="A19" s="6">
        <v>9</v>
      </c>
      <c r="C19" s="6" t="s">
        <v>43</v>
      </c>
      <c r="D19" s="6"/>
      <c r="E19" s="6" t="s">
        <v>44</v>
      </c>
      <c r="F19" s="6"/>
      <c r="G19" s="6" t="s">
        <v>45</v>
      </c>
      <c r="I19" s="7">
        <v>2400</v>
      </c>
      <c r="K19" s="6" t="s">
        <v>46</v>
      </c>
    </row>
    <row r="20" spans="1:11" ht="18" x14ac:dyDescent="0.55000000000000004">
      <c r="A20" s="6"/>
      <c r="C20" s="8" t="s">
        <v>14</v>
      </c>
      <c r="D20" s="6"/>
      <c r="E20" s="6"/>
      <c r="F20" s="6"/>
      <c r="G20" s="6"/>
      <c r="I20" s="7"/>
      <c r="K20" s="6"/>
    </row>
    <row r="21" spans="1:11" x14ac:dyDescent="0.45">
      <c r="A21" s="6">
        <v>2</v>
      </c>
      <c r="C21" s="6" t="s">
        <v>47</v>
      </c>
      <c r="D21" s="6"/>
      <c r="E21" s="6" t="s">
        <v>48</v>
      </c>
      <c r="F21" s="6"/>
      <c r="G21" s="6" t="s">
        <v>45</v>
      </c>
      <c r="I21" s="7">
        <v>800</v>
      </c>
      <c r="K21" s="6" t="s">
        <v>49</v>
      </c>
    </row>
    <row r="22" spans="1:11" x14ac:dyDescent="0.45">
      <c r="A22" s="6">
        <v>6</v>
      </c>
      <c r="C22" s="6" t="s">
        <v>47</v>
      </c>
      <c r="D22" s="6"/>
      <c r="E22" s="6" t="s">
        <v>50</v>
      </c>
      <c r="F22" s="6"/>
      <c r="G22" s="6" t="s">
        <v>51</v>
      </c>
      <c r="I22" s="7">
        <v>650</v>
      </c>
      <c r="K22" s="6" t="s">
        <v>52</v>
      </c>
    </row>
    <row r="23" spans="1:11" x14ac:dyDescent="0.45">
      <c r="A23" s="6">
        <v>1</v>
      </c>
      <c r="C23" s="6" t="s">
        <v>47</v>
      </c>
      <c r="D23" s="6"/>
      <c r="E23" s="6" t="s">
        <v>53</v>
      </c>
      <c r="F23" s="6"/>
      <c r="G23" s="6" t="s">
        <v>51</v>
      </c>
      <c r="I23" s="7">
        <v>750</v>
      </c>
      <c r="K23" s="6" t="s">
        <v>54</v>
      </c>
    </row>
    <row r="24" spans="1:11" x14ac:dyDescent="0.45">
      <c r="A24" s="6">
        <v>8</v>
      </c>
      <c r="C24" s="6" t="s">
        <v>55</v>
      </c>
      <c r="D24" s="6"/>
      <c r="E24" s="6" t="s">
        <v>50</v>
      </c>
      <c r="F24" s="6"/>
      <c r="G24" s="6" t="s">
        <v>56</v>
      </c>
      <c r="I24" s="7">
        <v>600</v>
      </c>
      <c r="K24" s="6" t="s">
        <v>57</v>
      </c>
    </row>
    <row r="25" spans="1:11" x14ac:dyDescent="0.45">
      <c r="A25" s="6">
        <v>33</v>
      </c>
      <c r="C25" s="6" t="s">
        <v>55</v>
      </c>
      <c r="D25" s="6"/>
      <c r="E25" s="6" t="s">
        <v>58</v>
      </c>
      <c r="F25" s="6"/>
      <c r="G25" s="6" t="s">
        <v>59</v>
      </c>
      <c r="I25" s="7">
        <v>1200</v>
      </c>
      <c r="K25" s="6" t="s">
        <v>60</v>
      </c>
    </row>
    <row r="26" spans="1:11" x14ac:dyDescent="0.45">
      <c r="A26" s="6">
        <v>3</v>
      </c>
      <c r="C26" s="6" t="s">
        <v>61</v>
      </c>
      <c r="D26" s="6"/>
      <c r="E26" s="6" t="s">
        <v>48</v>
      </c>
      <c r="F26" s="6"/>
      <c r="G26" s="6" t="s">
        <v>28</v>
      </c>
      <c r="I26" s="7">
        <v>600</v>
      </c>
      <c r="K26" s="6" t="s">
        <v>62</v>
      </c>
    </row>
    <row r="27" spans="1:11" x14ac:dyDescent="0.45">
      <c r="A27" s="6">
        <v>5</v>
      </c>
      <c r="C27" s="6" t="s">
        <v>61</v>
      </c>
      <c r="D27" s="6"/>
      <c r="E27" s="6" t="s">
        <v>63</v>
      </c>
      <c r="F27" s="6"/>
      <c r="G27" s="6" t="s">
        <v>64</v>
      </c>
      <c r="I27" s="7">
        <v>500</v>
      </c>
      <c r="K27" s="6" t="s">
        <v>65</v>
      </c>
    </row>
    <row r="28" spans="1:11" x14ac:dyDescent="0.45">
      <c r="A28" s="6">
        <v>10</v>
      </c>
      <c r="C28" s="6" t="s">
        <v>61</v>
      </c>
      <c r="D28" s="6"/>
      <c r="E28" s="6" t="s">
        <v>66</v>
      </c>
      <c r="F28" s="6"/>
      <c r="G28" s="6" t="s">
        <v>67</v>
      </c>
      <c r="I28" s="7">
        <v>500</v>
      </c>
      <c r="K28" s="6" t="s">
        <v>68</v>
      </c>
    </row>
    <row r="29" spans="1:11" x14ac:dyDescent="0.45">
      <c r="A29" s="6">
        <v>4</v>
      </c>
      <c r="C29" s="6" t="s">
        <v>61</v>
      </c>
      <c r="D29" s="6"/>
      <c r="E29" s="6" t="s">
        <v>63</v>
      </c>
      <c r="F29" s="6"/>
      <c r="G29" s="6" t="s">
        <v>64</v>
      </c>
      <c r="I29" s="7">
        <v>300</v>
      </c>
      <c r="K29" s="6" t="s">
        <v>69</v>
      </c>
    </row>
    <row r="30" spans="1:11" x14ac:dyDescent="0.45">
      <c r="A30" s="9">
        <v>11</v>
      </c>
      <c r="C30" s="9" t="s">
        <v>61</v>
      </c>
      <c r="D30" s="9"/>
      <c r="E30" s="9" t="s">
        <v>66</v>
      </c>
      <c r="F30" s="9"/>
      <c r="G30" s="9" t="s">
        <v>70</v>
      </c>
      <c r="I30" s="10">
        <v>500</v>
      </c>
      <c r="K30" s="9" t="s">
        <v>71</v>
      </c>
    </row>
    <row r="31" spans="1:11" ht="18" x14ac:dyDescent="0.55000000000000004">
      <c r="C31" s="5" t="s">
        <v>8</v>
      </c>
      <c r="E31" s="5" t="s">
        <v>72</v>
      </c>
      <c r="I31" s="11"/>
    </row>
    <row r="32" spans="1:11" x14ac:dyDescent="0.45">
      <c r="A32" s="6">
        <v>14</v>
      </c>
      <c r="C32" s="6" t="s">
        <v>43</v>
      </c>
      <c r="D32" s="6"/>
      <c r="E32" s="6" t="s">
        <v>73</v>
      </c>
      <c r="F32" s="6"/>
      <c r="G32" s="6" t="s">
        <v>74</v>
      </c>
      <c r="I32" s="7">
        <v>400</v>
      </c>
      <c r="K32" s="6" t="s">
        <v>75</v>
      </c>
    </row>
    <row r="33" spans="1:11" ht="18" x14ac:dyDescent="0.55000000000000004">
      <c r="A33" s="6"/>
      <c r="C33" s="8" t="s">
        <v>14</v>
      </c>
      <c r="D33" s="6"/>
      <c r="E33" s="6"/>
      <c r="F33" s="6"/>
      <c r="G33" s="6"/>
      <c r="I33" s="7"/>
      <c r="K33" s="6"/>
    </row>
    <row r="34" spans="1:11" x14ac:dyDescent="0.45">
      <c r="A34" s="6">
        <v>13</v>
      </c>
      <c r="C34" s="6" t="s">
        <v>43</v>
      </c>
      <c r="D34" s="6"/>
      <c r="E34" s="6" t="s">
        <v>73</v>
      </c>
      <c r="F34" s="6"/>
      <c r="G34" s="6" t="s">
        <v>74</v>
      </c>
      <c r="I34" s="7">
        <v>400</v>
      </c>
      <c r="K34" s="6" t="s">
        <v>76</v>
      </c>
    </row>
    <row r="35" spans="1:11" ht="18" x14ac:dyDescent="0.55000000000000004">
      <c r="A35" s="6"/>
      <c r="C35" s="8" t="s">
        <v>8</v>
      </c>
      <c r="D35" s="12"/>
      <c r="E35" s="8" t="s">
        <v>77</v>
      </c>
      <c r="F35" s="6"/>
      <c r="G35" s="6"/>
      <c r="I35" s="7"/>
      <c r="K35" s="6"/>
    </row>
    <row r="36" spans="1:11" ht="18" x14ac:dyDescent="0.55000000000000004">
      <c r="A36" s="6"/>
      <c r="C36" s="8" t="s">
        <v>14</v>
      </c>
      <c r="D36" s="6"/>
      <c r="E36" s="6"/>
      <c r="F36" s="6"/>
      <c r="G36" s="6"/>
      <c r="I36" s="7"/>
      <c r="K36" s="6"/>
    </row>
    <row r="37" spans="1:11" x14ac:dyDescent="0.45">
      <c r="A37" s="6">
        <v>17</v>
      </c>
      <c r="C37" s="6" t="s">
        <v>80</v>
      </c>
      <c r="D37" s="6"/>
      <c r="E37" s="6" t="s">
        <v>81</v>
      </c>
      <c r="F37" s="6"/>
      <c r="G37" s="6" t="s">
        <v>82</v>
      </c>
      <c r="I37" s="7">
        <v>450</v>
      </c>
      <c r="K37" s="6" t="s">
        <v>83</v>
      </c>
    </row>
    <row r="38" spans="1:11" x14ac:dyDescent="0.45">
      <c r="A38" s="6">
        <v>15</v>
      </c>
      <c r="C38" s="6" t="s">
        <v>78</v>
      </c>
      <c r="D38" s="6"/>
      <c r="E38" s="6" t="s">
        <v>84</v>
      </c>
      <c r="F38" s="6"/>
      <c r="G38" s="6" t="s">
        <v>56</v>
      </c>
      <c r="I38" s="7">
        <v>650</v>
      </c>
      <c r="K38" s="6" t="s">
        <v>85</v>
      </c>
    </row>
    <row r="39" spans="1:11" x14ac:dyDescent="0.45">
      <c r="A39" s="6">
        <v>16</v>
      </c>
      <c r="C39" s="6" t="s">
        <v>78</v>
      </c>
      <c r="D39" s="6"/>
      <c r="E39" s="6" t="s">
        <v>84</v>
      </c>
      <c r="F39" s="6"/>
      <c r="G39" s="6" t="s">
        <v>86</v>
      </c>
      <c r="I39" s="7">
        <v>900</v>
      </c>
      <c r="K39" s="6" t="s">
        <v>87</v>
      </c>
    </row>
    <row r="40" spans="1:11" x14ac:dyDescent="0.45">
      <c r="A40" s="6">
        <v>39</v>
      </c>
      <c r="C40" s="6" t="s">
        <v>47</v>
      </c>
      <c r="D40" s="6"/>
      <c r="E40" s="6" t="s">
        <v>79</v>
      </c>
      <c r="F40" s="6"/>
      <c r="G40" s="6" t="s">
        <v>31</v>
      </c>
      <c r="I40" s="7">
        <v>500</v>
      </c>
      <c r="K40" s="6">
        <v>21187</v>
      </c>
    </row>
    <row r="41" spans="1:11" x14ac:dyDescent="0.45">
      <c r="A41" s="6">
        <v>18</v>
      </c>
      <c r="C41" s="6" t="s">
        <v>80</v>
      </c>
      <c r="D41" s="6"/>
      <c r="E41" s="6" t="s">
        <v>81</v>
      </c>
      <c r="F41" s="6"/>
      <c r="G41" s="6" t="s">
        <v>88</v>
      </c>
      <c r="I41" s="7">
        <v>550</v>
      </c>
      <c r="K41" s="6" t="s">
        <v>89</v>
      </c>
    </row>
    <row r="42" spans="1:11" x14ac:dyDescent="0.45">
      <c r="A42" s="9">
        <v>36</v>
      </c>
      <c r="C42" s="9" t="s">
        <v>80</v>
      </c>
      <c r="E42" s="9" t="s">
        <v>79</v>
      </c>
      <c r="G42" s="9" t="s">
        <v>31</v>
      </c>
      <c r="I42" s="10">
        <v>300</v>
      </c>
      <c r="K42" s="9">
        <v>22149</v>
      </c>
    </row>
    <row r="43" spans="1:11" ht="18" x14ac:dyDescent="0.55000000000000004">
      <c r="C43" s="5" t="s">
        <v>8</v>
      </c>
      <c r="E43" s="5" t="s">
        <v>90</v>
      </c>
      <c r="I43" s="11"/>
    </row>
    <row r="44" spans="1:11" x14ac:dyDescent="0.45">
      <c r="A44" s="9">
        <v>12</v>
      </c>
      <c r="C44" s="9" t="s">
        <v>43</v>
      </c>
      <c r="D44" s="6"/>
      <c r="E44" s="9" t="s">
        <v>91</v>
      </c>
      <c r="F44" s="6"/>
      <c r="G44" s="9" t="s">
        <v>70</v>
      </c>
      <c r="I44" s="10">
        <v>600</v>
      </c>
      <c r="K44" s="9" t="s">
        <v>92</v>
      </c>
    </row>
    <row r="45" spans="1:11" ht="18" x14ac:dyDescent="0.55000000000000004">
      <c r="C45" s="13" t="s">
        <v>93</v>
      </c>
      <c r="I45" s="11"/>
    </row>
    <row r="46" spans="1:11" x14ac:dyDescent="0.45">
      <c r="A46" s="9">
        <v>101</v>
      </c>
      <c r="C46" s="9" t="s">
        <v>94</v>
      </c>
      <c r="E46" s="9" t="s">
        <v>95</v>
      </c>
      <c r="G46" s="9" t="s">
        <v>96</v>
      </c>
      <c r="I46" s="10">
        <v>500</v>
      </c>
    </row>
    <row r="47" spans="1:11" x14ac:dyDescent="0.45">
      <c r="A47" s="9">
        <v>102</v>
      </c>
      <c r="C47" s="9" t="s">
        <v>97</v>
      </c>
      <c r="E47" s="9" t="s">
        <v>95</v>
      </c>
      <c r="G47" s="9" t="s">
        <v>96</v>
      </c>
      <c r="I47" s="10">
        <v>500</v>
      </c>
    </row>
    <row r="48" spans="1:11" x14ac:dyDescent="0.45">
      <c r="A48" s="9">
        <v>103</v>
      </c>
      <c r="C48" s="9" t="s">
        <v>98</v>
      </c>
      <c r="E48" s="9" t="s">
        <v>95</v>
      </c>
      <c r="G48" s="9" t="s">
        <v>96</v>
      </c>
      <c r="I48" s="10">
        <v>500</v>
      </c>
    </row>
  </sheetData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D6F47-D1BF-49B1-BE80-3D1A1B03591C}">
  <dimension ref="A1:E8"/>
  <sheetViews>
    <sheetView workbookViewId="0">
      <selection activeCell="D16" sqref="D16"/>
    </sheetView>
  </sheetViews>
  <sheetFormatPr defaultRowHeight="14.25" x14ac:dyDescent="0.45"/>
  <cols>
    <col min="1" max="1" width="11.6640625" customWidth="1"/>
    <col min="2" max="2" width="10" bestFit="1" customWidth="1"/>
    <col min="3" max="3" width="15.19921875" customWidth="1"/>
    <col min="4" max="4" width="9" bestFit="1" customWidth="1"/>
    <col min="5" max="5" width="10.53125" customWidth="1"/>
  </cols>
  <sheetData>
    <row r="1" spans="1:5" x14ac:dyDescent="0.45">
      <c r="B1" s="14" t="s">
        <v>99</v>
      </c>
      <c r="C1" s="14" t="s">
        <v>100</v>
      </c>
      <c r="D1" s="15" t="s">
        <v>101</v>
      </c>
      <c r="E1" s="14" t="s">
        <v>102</v>
      </c>
    </row>
    <row r="2" spans="1:5" x14ac:dyDescent="0.45">
      <c r="A2" t="s">
        <v>103</v>
      </c>
      <c r="B2" s="16">
        <v>11775</v>
      </c>
      <c r="C2" s="14">
        <v>11</v>
      </c>
      <c r="D2" s="16">
        <f>B2/C2</f>
        <v>1070.4545454545455</v>
      </c>
      <c r="E2" s="14">
        <v>2</v>
      </c>
    </row>
    <row r="3" spans="1:5" x14ac:dyDescent="0.45">
      <c r="A3" t="s">
        <v>104</v>
      </c>
      <c r="B3" s="16">
        <v>8800</v>
      </c>
      <c r="C3" s="14">
        <v>11</v>
      </c>
      <c r="D3" s="16">
        <f t="shared" ref="D3:D7" si="0">B3/C3</f>
        <v>800</v>
      </c>
      <c r="E3" s="14">
        <v>0</v>
      </c>
    </row>
    <row r="4" spans="1:5" x14ac:dyDescent="0.45">
      <c r="A4" t="s">
        <v>105</v>
      </c>
      <c r="B4" s="16">
        <v>800</v>
      </c>
      <c r="C4" s="14">
        <v>2</v>
      </c>
      <c r="D4" s="16">
        <f t="shared" si="0"/>
        <v>400</v>
      </c>
      <c r="E4" s="14">
        <v>0</v>
      </c>
    </row>
    <row r="5" spans="1:5" x14ac:dyDescent="0.45">
      <c r="A5" t="s">
        <v>106</v>
      </c>
      <c r="B5" s="16">
        <v>3350</v>
      </c>
      <c r="C5" s="14">
        <v>6</v>
      </c>
      <c r="D5" s="16">
        <f t="shared" si="0"/>
        <v>558.33333333333337</v>
      </c>
      <c r="E5" s="14">
        <v>4</v>
      </c>
    </row>
    <row r="6" spans="1:5" x14ac:dyDescent="0.45">
      <c r="A6" t="s">
        <v>107</v>
      </c>
      <c r="B6" s="16">
        <v>600</v>
      </c>
      <c r="C6" s="14">
        <v>1</v>
      </c>
      <c r="D6" s="16">
        <f t="shared" si="0"/>
        <v>600</v>
      </c>
      <c r="E6" s="14">
        <v>0</v>
      </c>
    </row>
    <row r="7" spans="1:5" x14ac:dyDescent="0.45">
      <c r="A7" t="s">
        <v>93</v>
      </c>
      <c r="B7" s="16">
        <v>1500</v>
      </c>
      <c r="C7" s="14">
        <v>3</v>
      </c>
      <c r="D7" s="16">
        <f t="shared" si="0"/>
        <v>500</v>
      </c>
      <c r="E7" s="14">
        <v>0</v>
      </c>
    </row>
    <row r="8" spans="1:5" x14ac:dyDescent="0.45">
      <c r="A8" s="4" t="s">
        <v>99</v>
      </c>
      <c r="B8" s="17">
        <f>SUM(B2:B7)</f>
        <v>26825</v>
      </c>
      <c r="C8" s="18">
        <f>SUM(C2:C7)</f>
        <v>34</v>
      </c>
      <c r="D8" s="17">
        <f>B8/C8</f>
        <v>788.97058823529414</v>
      </c>
      <c r="E8" s="18">
        <f>SUM(E2:E7)</f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</vt:lpstr>
      <vt:lpstr>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PHF</dc:creator>
  <cp:lastModifiedBy>16122</cp:lastModifiedBy>
  <cp:lastPrinted>2022-11-27T23:29:33Z</cp:lastPrinted>
  <dcterms:created xsi:type="dcterms:W3CDTF">2022-11-27T23:27:25Z</dcterms:created>
  <dcterms:modified xsi:type="dcterms:W3CDTF">2023-01-22T23:33:41Z</dcterms:modified>
</cp:coreProperties>
</file>